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<sst xmlns="http://schemas.openxmlformats.org/spreadsheetml/2006/main" count="190" uniqueCount="105">
  <si>
    <t>工事費内訳書</t>
  </si>
  <si>
    <t>住　　　　所</t>
  </si>
  <si>
    <t>商号又は名称</t>
  </si>
  <si>
    <t>代 表 者 名</t>
  </si>
  <si>
    <t>工 事 名</t>
  </si>
  <si>
    <t>Ｒ８阿土　大林津乃峰線　阿南・羽ノ浦　路側整備工事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</si>
  <si>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</si>
  <si>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</si>
  <si>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</si>
  <si>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</si>
  <si>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</si>
  <si>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</si>
  <si>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</si>
  <si>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</si>
  <si>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橋梁上部工</t>
  </si>
  <si>
    <t>RC床版工</t>
  </si>
  <si>
    <t>床版</t>
  </si>
  <si>
    <t>ｺﾞﾑ支承</t>
  </si>
  <si>
    <t xml:space="preserve">伸縮目地　</t>
  </si>
  <si>
    <t>m2</t>
  </si>
  <si>
    <t xml:space="preserve">舗装　　</t>
  </si>
  <si>
    <t xml:space="preserve">橋面防水　</t>
  </si>
  <si>
    <t xml:space="preserve">橋梁下部工　</t>
  </si>
  <si>
    <t>躯体工</t>
  </si>
  <si>
    <t xml:space="preserve">本体工　</t>
  </si>
  <si>
    <t>擁壁工</t>
  </si>
  <si>
    <t>作業土工</t>
  </si>
  <si>
    <t>床掘り</t>
  </si>
  <si>
    <t>m3</t>
  </si>
  <si>
    <t>埋戻し
　W≧4</t>
  </si>
  <si>
    <t>埋戻し
　1≦W&lt;4</t>
  </si>
  <si>
    <t>土砂等運搬</t>
  </si>
  <si>
    <t xml:space="preserve">残土等処分 </t>
  </si>
  <si>
    <t>場所打擁壁工</t>
  </si>
  <si>
    <t xml:space="preserve">1号擁壁工　</t>
  </si>
  <si>
    <t xml:space="preserve">2号擁壁工　</t>
  </si>
  <si>
    <t xml:space="preserve">3号擁壁工　</t>
  </si>
  <si>
    <t xml:space="preserve">1号境界壁　</t>
  </si>
  <si>
    <t>排水構造物工</t>
  </si>
  <si>
    <t>場所打水路工</t>
  </si>
  <si>
    <t>1号U型側溝</t>
  </si>
  <si>
    <t>m</t>
  </si>
  <si>
    <t>管渠工</t>
  </si>
  <si>
    <t xml:space="preserve">鉄筋ｺﾝｸﾘｰﾄ台付管　</t>
  </si>
  <si>
    <t>集水桝･ﾏﾝﾎｰﾙ工</t>
  </si>
  <si>
    <t xml:space="preserve">ﾌﾟﾚｷｬｽﾄ集水桝　</t>
  </si>
  <si>
    <t>箇所</t>
  </si>
  <si>
    <t>舗装工</t>
  </si>
  <si>
    <t>ｱｽﾌｧﾙﾄ舗装工</t>
  </si>
  <si>
    <t>下層路盤　
　1号車道舗装</t>
  </si>
  <si>
    <t>下層路盤　
　2号車道舗装</t>
  </si>
  <si>
    <t>上層路盤　
　1号車道舗装</t>
  </si>
  <si>
    <t>基層　
　1号車道舗装</t>
  </si>
  <si>
    <t>表層　
　1号車道舗装</t>
  </si>
  <si>
    <t>表層　
　2号車道舗装</t>
  </si>
  <si>
    <t>区画線工</t>
  </si>
  <si>
    <t xml:space="preserve">溶融式区画線　</t>
  </si>
  <si>
    <t>防護柵工</t>
  </si>
  <si>
    <t>路側防護柵工</t>
  </si>
  <si>
    <t xml:space="preserve">ｶﾞｰﾄﾞﾚｰﾙ　</t>
  </si>
  <si>
    <t>防止柵工</t>
  </si>
  <si>
    <t xml:space="preserve">転落防止柵　</t>
  </si>
  <si>
    <t>護岸工</t>
  </si>
  <si>
    <t xml:space="preserve">法覆護岸工　</t>
  </si>
  <si>
    <t>平張ｺﾝｸﾘｰﾄ</t>
  </si>
  <si>
    <t>間詰ｺﾝｸﾘｰﾄ</t>
  </si>
  <si>
    <t>擁壁ｺﾝｸﾘｰﾄ</t>
  </si>
  <si>
    <t>構造物撤去工</t>
  </si>
  <si>
    <t>構造物取壊し工</t>
  </si>
  <si>
    <t>ｺﾝｸﾘｰﾄ構造物取壊し
　既設ﾌﾞﾛｯｸ積</t>
  </si>
  <si>
    <t>ｺﾝｸﾘｰﾄ構造物取壊し</t>
  </si>
  <si>
    <t>舗装版切断</t>
  </si>
  <si>
    <t>舗装版破砕</t>
  </si>
  <si>
    <t>ｶﾞｰﾄﾞﾚｰﾙ撤去</t>
  </si>
  <si>
    <t>運搬処理工</t>
  </si>
  <si>
    <t>殻運搬</t>
  </si>
  <si>
    <t>殻処分</t>
  </si>
  <si>
    <t xml:space="preserve">ｽｸﾗｯﾌﾟ処分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</si>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</sst>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G11+G18+G21+G33+G40+G48+G51+G56+G61+G75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7.0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19</v>
      </c>
      <c r="F16" s="13" t="n">
        <v>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19</v>
      </c>
      <c r="F17" s="13" t="n">
        <v>7.0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G22+G28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G23+G24+G25+G26+G27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40.0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28</v>
      </c>
      <c r="F24" s="13" t="n">
        <v>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28</v>
      </c>
      <c r="F25" s="13" t="n">
        <v>10.0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28</v>
      </c>
      <c r="F26" s="13" t="n">
        <v>20.0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32</v>
      </c>
      <c r="E27" s="12" t="s">
        <v>28</v>
      </c>
      <c r="F27" s="13" t="n">
        <v>20.0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 t="s">
        <v>38</v>
      </c>
      <c r="C33" s="11"/>
      <c r="D33" s="11"/>
      <c r="E33" s="12" t="s">
        <v>13</v>
      </c>
      <c r="F33" s="13" t="n">
        <v>1.0</v>
      </c>
      <c r="G33" s="15">
        <f>G34+G36+G38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41</v>
      </c>
      <c r="F35" s="13" t="n">
        <v>3.0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41</v>
      </c>
      <c r="F37" s="13" t="n">
        <v>4.0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44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45</v>
      </c>
      <c r="E39" s="12" t="s">
        <v>46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47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48</v>
      </c>
      <c r="D41" s="11"/>
      <c r="E41" s="12" t="s">
        <v>13</v>
      </c>
      <c r="F41" s="13" t="n">
        <v>1.0</v>
      </c>
      <c r="G41" s="15">
        <f>G42+G43+G44+G45+G46+G47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49</v>
      </c>
      <c r="E42" s="12" t="s">
        <v>19</v>
      </c>
      <c r="F42" s="13" t="n">
        <v>14.0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50</v>
      </c>
      <c r="E43" s="12" t="s">
        <v>19</v>
      </c>
      <c r="F43" s="13" t="n">
        <v>9.0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51</v>
      </c>
      <c r="E44" s="12" t="s">
        <v>19</v>
      </c>
      <c r="F44" s="13" t="n">
        <v>14.0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52</v>
      </c>
      <c r="E45" s="12" t="s">
        <v>19</v>
      </c>
      <c r="F45" s="13" t="n">
        <v>14.0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53</v>
      </c>
      <c r="E46" s="12" t="s">
        <v>19</v>
      </c>
      <c r="F46" s="13" t="n">
        <v>14.0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54</v>
      </c>
      <c r="E47" s="12" t="s">
        <v>19</v>
      </c>
      <c r="F47" s="13" t="n">
        <v>9.0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55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55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56</v>
      </c>
      <c r="E50" s="12" t="s">
        <v>41</v>
      </c>
      <c r="F50" s="13" t="n">
        <v>5.0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57</v>
      </c>
      <c r="C51" s="11"/>
      <c r="D51" s="11"/>
      <c r="E51" s="12" t="s">
        <v>13</v>
      </c>
      <c r="F51" s="13" t="n">
        <v>1.0</v>
      </c>
      <c r="G51" s="15">
        <f>G52+G54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58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59</v>
      </c>
      <c r="E53" s="12" t="s">
        <v>41</v>
      </c>
      <c r="F53" s="13" t="n">
        <v>3.0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61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 t="s">
        <v>62</v>
      </c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2.0</v>
      </c>
    </row>
    <row r="57" ht="42.0" customHeight="true">
      <c r="A57" s="10"/>
      <c r="B57" s="11"/>
      <c r="C57" s="11" t="s">
        <v>63</v>
      </c>
      <c r="D57" s="11"/>
      <c r="E57" s="12" t="s">
        <v>13</v>
      </c>
      <c r="F57" s="13" t="n">
        <v>1.0</v>
      </c>
      <c r="G57" s="15">
        <f>G58+G59+G60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64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65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66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 t="s">
        <v>67</v>
      </c>
      <c r="C61" s="11"/>
      <c r="D61" s="11"/>
      <c r="E61" s="12" t="s">
        <v>13</v>
      </c>
      <c r="F61" s="13" t="n">
        <v>1.0</v>
      </c>
      <c r="G61" s="15">
        <f>G62+G69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68</v>
      </c>
      <c r="D62" s="11"/>
      <c r="E62" s="12" t="s">
        <v>13</v>
      </c>
      <c r="F62" s="13" t="n">
        <v>1.0</v>
      </c>
      <c r="G62" s="15">
        <f>G63+G64+G65+G66+G67+G68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69</v>
      </c>
      <c r="E63" s="12" t="s">
        <v>28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70</v>
      </c>
      <c r="E64" s="12" t="s">
        <v>28</v>
      </c>
      <c r="F64" s="13" t="n">
        <v>2.0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71</v>
      </c>
      <c r="E65" s="12" t="s">
        <v>41</v>
      </c>
      <c r="F65" s="13" t="n">
        <v>25.0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72</v>
      </c>
      <c r="E66" s="12" t="s">
        <v>19</v>
      </c>
      <c r="F66" s="13" t="n">
        <v>9.0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72</v>
      </c>
      <c r="E67" s="12" t="s">
        <v>19</v>
      </c>
      <c r="F67" s="13" t="n">
        <v>14.0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73</v>
      </c>
      <c r="E68" s="12" t="s">
        <v>41</v>
      </c>
      <c r="F68" s="13" t="n">
        <v>9.0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74</v>
      </c>
      <c r="D69" s="11"/>
      <c r="E69" s="12" t="s">
        <v>13</v>
      </c>
      <c r="F69" s="13" t="n">
        <v>1.0</v>
      </c>
      <c r="G69" s="15">
        <f>G70+G71+G72+G73+G74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75</v>
      </c>
      <c r="E70" s="12" t="s">
        <v>28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75</v>
      </c>
      <c r="E71" s="12" t="s">
        <v>28</v>
      </c>
      <c r="F71" s="13" t="n">
        <v>2.0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76</v>
      </c>
      <c r="E72" s="12" t="s">
        <v>28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/>
      <c r="D73" s="11" t="s">
        <v>76</v>
      </c>
      <c r="E73" s="12" t="s">
        <v>28</v>
      </c>
      <c r="F73" s="13" t="n">
        <v>2.0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77</v>
      </c>
      <c r="E74" s="12" t="s">
        <v>13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 t="s">
        <v>78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79</v>
      </c>
      <c r="D76" s="11"/>
      <c r="E76" s="12" t="s">
        <v>13</v>
      </c>
      <c r="F76" s="13" t="n">
        <v>1.0</v>
      </c>
      <c r="G76" s="15">
        <f>G77+G78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80</v>
      </c>
      <c r="E77" s="12" t="s">
        <v>81</v>
      </c>
      <c r="F77" s="13" t="n">
        <v>16.0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/>
      <c r="D78" s="11" t="s">
        <v>80</v>
      </c>
      <c r="E78" s="12" t="s">
        <v>81</v>
      </c>
      <c r="F78" s="13" t="n">
        <v>16.0</v>
      </c>
      <c r="G78" s="16"/>
      <c r="I78" s="17" t="n">
        <v>69.0</v>
      </c>
      <c r="J78" s="18" t="n">
        <v>4.0</v>
      </c>
    </row>
    <row r="79" ht="42.0" customHeight="true">
      <c r="A79" s="10" t="s">
        <v>82</v>
      </c>
      <c r="B79" s="11"/>
      <c r="C79" s="11"/>
      <c r="D79" s="11"/>
      <c r="E79" s="12" t="s">
        <v>13</v>
      </c>
      <c r="F79" s="13" t="n">
        <v>1.0</v>
      </c>
      <c r="G79" s="15">
        <f>G11+G18+G21+G33+G40+G48+G51+G56+G61+G75</f>
      </c>
      <c r="I79" s="17" t="n">
        <v>70.0</v>
      </c>
      <c r="J79" s="18" t="n">
        <v>20.0</v>
      </c>
    </row>
    <row r="80" ht="42.0" customHeight="true">
      <c r="A80" s="10"/>
      <c r="B80" s="11" t="s">
        <v>83</v>
      </c>
      <c r="C80" s="11"/>
      <c r="D80" s="11"/>
      <c r="E80" s="12" t="s">
        <v>13</v>
      </c>
      <c r="F80" s="13" t="n">
        <v>1.0</v>
      </c>
      <c r="G80" s="16"/>
      <c r="I80" s="17" t="n">
        <v>71.0</v>
      </c>
      <c r="J80" s="18" t="s">
        <v>84</v>
      </c>
    </row>
    <row r="81" ht="42.0" customHeight="true">
      <c r="A81" s="10"/>
      <c r="B81" s="11" t="s">
        <v>85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s">
        <v>86</v>
      </c>
    </row>
    <row r="82" ht="42.0" customHeight="true">
      <c r="A82" s="10" t="s">
        <v>87</v>
      </c>
      <c r="B82" s="11"/>
      <c r="C82" s="11"/>
      <c r="D82" s="11"/>
      <c r="E82" s="12" t="s">
        <v>13</v>
      </c>
      <c r="F82" s="13" t="n">
        <v>1.0</v>
      </c>
      <c r="G82" s="15">
        <f>G83+G86</f>
      </c>
      <c r="I82" s="17" t="n">
        <v>73.0</v>
      </c>
      <c r="J82" s="18" t="n">
        <v>200.0</v>
      </c>
    </row>
    <row r="83" ht="42.0" customHeight="true">
      <c r="A83" s="10"/>
      <c r="B83" s="11" t="s">
        <v>88</v>
      </c>
      <c r="C83" s="11"/>
      <c r="D83" s="11"/>
      <c r="E83" s="12" t="s">
        <v>13</v>
      </c>
      <c r="F83" s="13" t="n">
        <v>1.0</v>
      </c>
      <c r="G83" s="15">
        <f>G84</f>
      </c>
      <c r="I83" s="17" t="n">
        <v>74.0</v>
      </c>
      <c r="J83" s="18" t="n">
        <v>2.0</v>
      </c>
    </row>
    <row r="84" ht="42.0" customHeight="true">
      <c r="A84" s="10"/>
      <c r="B84" s="11"/>
      <c r="C84" s="11" t="s">
        <v>89</v>
      </c>
      <c r="D84" s="11"/>
      <c r="E84" s="12" t="s">
        <v>13</v>
      </c>
      <c r="F84" s="13" t="n">
        <v>1.0</v>
      </c>
      <c r="G84" s="15">
        <f>G85</f>
      </c>
      <c r="I84" s="17" t="n">
        <v>75.0</v>
      </c>
      <c r="J84" s="18" t="n">
        <v>3.0</v>
      </c>
    </row>
    <row r="85" ht="42.0" customHeight="true">
      <c r="A85" s="10"/>
      <c r="B85" s="11"/>
      <c r="C85" s="11"/>
      <c r="D85" s="11" t="s">
        <v>90</v>
      </c>
      <c r="E85" s="12" t="s">
        <v>13</v>
      </c>
      <c r="F85" s="13" t="n">
        <v>1.0</v>
      </c>
      <c r="G85" s="16"/>
      <c r="I85" s="17" t="n">
        <v>76.0</v>
      </c>
      <c r="J85" s="18" t="n">
        <v>4.0</v>
      </c>
    </row>
    <row r="86" ht="42.0" customHeight="true">
      <c r="A86" s="10"/>
      <c r="B86" s="11" t="s">
        <v>91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/>
    </row>
    <row r="87" ht="42.0" customHeight="true">
      <c r="A87" s="10" t="s">
        <v>92</v>
      </c>
      <c r="B87" s="11"/>
      <c r="C87" s="11"/>
      <c r="D87" s="11"/>
      <c r="E87" s="12" t="s">
        <v>13</v>
      </c>
      <c r="F87" s="13" t="n">
        <v>1.0</v>
      </c>
      <c r="G87" s="15">
        <f>G79+G82</f>
      </c>
      <c r="I87" s="17" t="n">
        <v>78.0</v>
      </c>
      <c r="J87" s="18"/>
    </row>
    <row r="88" ht="42.0" customHeight="true">
      <c r="A88" s="10"/>
      <c r="B88" s="11" t="s">
        <v>93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n">
        <v>210.0</v>
      </c>
    </row>
    <row r="89" ht="42.0" customHeight="true">
      <c r="A89" s="10"/>
      <c r="B89" s="11"/>
      <c r="C89" s="11" t="s">
        <v>94</v>
      </c>
      <c r="D89" s="11"/>
      <c r="E89" s="12" t="s">
        <v>13</v>
      </c>
      <c r="F89" s="13" t="n">
        <v>1.0</v>
      </c>
      <c r="G89" s="16"/>
      <c r="I89" s="17" t="n">
        <v>80.0</v>
      </c>
      <c r="J89" s="18" t="s">
        <v>95</v>
      </c>
    </row>
    <row r="90" ht="42.0" customHeight="true">
      <c r="A90" s="10"/>
      <c r="B90" s="11"/>
      <c r="C90" s="11" t="s">
        <v>96</v>
      </c>
      <c r="D90" s="11"/>
      <c r="E90" s="12" t="s">
        <v>13</v>
      </c>
      <c r="F90" s="13" t="n">
        <v>1.0</v>
      </c>
      <c r="G90" s="16"/>
      <c r="I90" s="17" t="n">
        <v>81.0</v>
      </c>
      <c r="J90" s="18" t="s">
        <v>97</v>
      </c>
    </row>
    <row r="91" ht="42.0" customHeight="true">
      <c r="A91" s="10" t="s">
        <v>98</v>
      </c>
      <c r="B91" s="11"/>
      <c r="C91" s="11"/>
      <c r="D91" s="11"/>
      <c r="E91" s="12" t="s">
        <v>13</v>
      </c>
      <c r="F91" s="13" t="n">
        <v>1.0</v>
      </c>
      <c r="G91" s="15">
        <f>G79+G82+G88</f>
      </c>
      <c r="I91" s="17" t="n">
        <v>82.0</v>
      </c>
      <c r="J91" s="18"/>
    </row>
    <row r="92" ht="42.0" customHeight="true">
      <c r="A92" s="10"/>
      <c r="B92" s="11" t="s">
        <v>99</v>
      </c>
      <c r="C92" s="11"/>
      <c r="D92" s="11"/>
      <c r="E92" s="12" t="s">
        <v>13</v>
      </c>
      <c r="F92" s="13" t="n">
        <v>1.0</v>
      </c>
      <c r="G92" s="16"/>
      <c r="I92" s="17" t="n">
        <v>83.0</v>
      </c>
      <c r="J92" s="18" t="s">
        <v>100</v>
      </c>
    </row>
    <row r="93" ht="42.0" customHeight="true">
      <c r="A93" s="10"/>
      <c r="B93" s="11" t="s">
        <v>101</v>
      </c>
      <c r="C93" s="11"/>
      <c r="D93" s="11"/>
      <c r="E93" s="12" t="s">
        <v>13</v>
      </c>
      <c r="F93" s="13" t="n">
        <v>1.0</v>
      </c>
      <c r="G93" s="16"/>
      <c r="I93" s="17" t="n">
        <v>84.0</v>
      </c>
      <c r="J93" s="18" t="n">
        <v>220.0</v>
      </c>
    </row>
    <row r="94" ht="42.0" customHeight="true">
      <c r="A94" s="10" t="s">
        <v>102</v>
      </c>
      <c r="B94" s="11"/>
      <c r="C94" s="11"/>
      <c r="D94" s="11"/>
      <c r="E94" s="12" t="s">
        <v>13</v>
      </c>
      <c r="F94" s="13" t="n">
        <v>1.0</v>
      </c>
      <c r="G94" s="15">
        <f>G91+G93</f>
      </c>
      <c r="I94" s="17" t="n">
        <v>85.0</v>
      </c>
      <c r="J94" s="18" t="n">
        <v>30.0</v>
      </c>
    </row>
    <row r="95" ht="42.0" customHeight="true">
      <c r="A95" s="19" t="s">
        <v>103</v>
      </c>
      <c r="B95" s="20"/>
      <c r="C95" s="20"/>
      <c r="D95" s="20"/>
      <c r="E95" s="21" t="s">
        <v>104</v>
      </c>
      <c r="F95" s="22" t="s">
        <v>104</v>
      </c>
      <c r="G95" s="24">
        <f>G94</f>
      </c>
      <c r="I95" s="26" t="n">
        <v>86.0</v>
      </c>
      <c r="J95" s="26" t="n">
        <v>90.0</v>
      </c>
    </row>
    <row r="96">
      <c r="I9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B18:D18"/>
    <mergeCell ref="C19:D19"/>
    <mergeCell ref="D20"/>
    <mergeCell ref="B21:D21"/>
    <mergeCell ref="C22:D22"/>
    <mergeCell ref="D23"/>
    <mergeCell ref="D24"/>
    <mergeCell ref="D25"/>
    <mergeCell ref="D26"/>
    <mergeCell ref="D27"/>
    <mergeCell ref="C28:D28"/>
    <mergeCell ref="D29"/>
    <mergeCell ref="D30"/>
    <mergeCell ref="D31"/>
    <mergeCell ref="D32"/>
    <mergeCell ref="B33:D33"/>
    <mergeCell ref="C34:D34"/>
    <mergeCell ref="D35"/>
    <mergeCell ref="C36:D36"/>
    <mergeCell ref="D37"/>
    <mergeCell ref="C38:D38"/>
    <mergeCell ref="D39"/>
    <mergeCell ref="B40:D40"/>
    <mergeCell ref="C41:D41"/>
    <mergeCell ref="D42"/>
    <mergeCell ref="D43"/>
    <mergeCell ref="D44"/>
    <mergeCell ref="D45"/>
    <mergeCell ref="D46"/>
    <mergeCell ref="D47"/>
    <mergeCell ref="B48:D48"/>
    <mergeCell ref="C49:D49"/>
    <mergeCell ref="D50"/>
    <mergeCell ref="B51:D51"/>
    <mergeCell ref="C52:D52"/>
    <mergeCell ref="D53"/>
    <mergeCell ref="C54:D54"/>
    <mergeCell ref="D55"/>
    <mergeCell ref="B56:D56"/>
    <mergeCell ref="C57:D57"/>
    <mergeCell ref="D58"/>
    <mergeCell ref="D59"/>
    <mergeCell ref="D60"/>
    <mergeCell ref="B61:D61"/>
    <mergeCell ref="C62:D62"/>
    <mergeCell ref="D63"/>
    <mergeCell ref="D64"/>
    <mergeCell ref="D65"/>
    <mergeCell ref="D66"/>
    <mergeCell ref="D67"/>
    <mergeCell ref="D68"/>
    <mergeCell ref="C69:D69"/>
    <mergeCell ref="D70"/>
    <mergeCell ref="D71"/>
    <mergeCell ref="D72"/>
    <mergeCell ref="D73"/>
    <mergeCell ref="D74"/>
    <mergeCell ref="B75:D75"/>
    <mergeCell ref="C76:D76"/>
    <mergeCell ref="D77"/>
    <mergeCell ref="D78"/>
    <mergeCell ref="A79:D79"/>
    <mergeCell ref="B80:D80"/>
    <mergeCell ref="B81:D81"/>
    <mergeCell ref="A82:D82"/>
    <mergeCell ref="B83:D83"/>
    <mergeCell ref="C84:D84"/>
    <mergeCell ref="D85"/>
    <mergeCell ref="B86:D86"/>
    <mergeCell ref="A87:D87"/>
    <mergeCell ref="B88:D88"/>
    <mergeCell ref="C89:D89"/>
    <mergeCell ref="C90:D90"/>
    <mergeCell ref="A91:D91"/>
    <mergeCell ref="B92:D92"/>
    <mergeCell ref="B93:D93"/>
    <mergeCell ref="A94:D94"/>
    <mergeCell ref="A95:D9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2026-08-07T15:44:43Z</dcterms:created>
  <dc:creator>Apache POI</dc:creator>
</cp:coreProperties>
</file>